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<sst xmlns="http://schemas.openxmlformats.org/spreadsheetml/2006/main" count="74" uniqueCount="74">
  <si>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</si>
  <si>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</si>
  <si>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</si>
  <si>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 de formigó arquitectònic.</t>
  </si>
  <si>
    <r>
      <rPr>
        <sz val="8.25"/>
        <color rgb="FF000000"/>
        <rFont val="Arial"/>
        <family val="2"/>
      </rPr>
      <t xml:space="preserve">Mur de formigó armat arquitectònic 2C, de fins a 3 m d'altura, de 30 cm de gruix mitjà, superfície plana, realitzat amb formigó HA-25/F/20/XC2 fabricat en central, i abocament amb cubilot, i acer UNE-EN 10080 B 500 S, amb una quantia aproximada de 50 kg/m³, executat en condicions complexes; muntatge i desmuntatge de sistema d'encofrat amb acabat vist amb textura i relleu, realitzat amb panells metàl·lics modulars, amortitzables en 150 usos, amb làmina plàstica d'un sol ús, imitació fusta, de 0,8 mm d'espessor, incorporada a la cara interior de l'encofrat. Inclús filferro de lligar, separadors, passamurs per a pas dels tensors i cola líquida per a fixació de la làmina i cinta de juntes, matavius i agent filmogen, per la cura de formigons i morters.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</si>
  <si>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</si>
  <si>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</si>
  <si>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</si>
  <si>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</si>
  <si>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</si>
  <si>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</si>
  <si>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</si>
  <si>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</si>
  <si>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</si>
  <si>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</si>
  <si>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</si>
  <si>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</si>
  <si>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</si>
  <si>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mt08lhv010sZ</t>
  </si>
  <si>
    <t xml:space="preserve">m²</t>
  </si>
  <si>
    <t xml:space="preserve">Làmina plàstica d'un sol ús, imitació fusta, de 0,8 mm d'espessor, incorporada a la cara interior de l'encofrat, per obtenir una superfície de formigó amb acabat vist, en relleu.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</si>
  <si>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</si>
  <si>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</si>
  <si>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</si>
  <si>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</si>
  <si>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</si>
  <si>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segellament.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</si>
  <si>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</si>
  <si>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</si>
  <si>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</si>
  <si>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mt08var040a</t>
  </si>
  <si>
    <t xml:space="preserve">U</t>
  </si>
  <si>
    <t xml:space="preserve">Matavius de PVC, de varies dimensions i 2500 mm de longitud.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</si>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</sst>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4.29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13.58</v>
      </c>
      <c r="G12" s="12">
        <f ca="1">ROUND(INDIRECT(ADDRESS(ROW()+(0), COLUMN()+(-2), 1))*INDIRECT(ADDRESS(ROW()+(0), COLUMN()+(-1), 1)), 2)</f>
        <v>90.54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10.04</v>
      </c>
      <c r="G13" s="12">
        <f ca="1">ROUND(INDIRECT(ADDRESS(ROW()+(0), COLUMN()+(-2), 1))*INDIRECT(ADDRESS(ROW()+(0), COLUMN()+(-1), 1)), 2)</f>
        <v>4.69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0.61</v>
      </c>
      <c r="G14" s="12">
        <f ca="1">ROUND(INDIRECT(ADDRESS(ROW()+(0), COLUMN()+(-2), 1))*INDIRECT(ADDRESS(ROW()+(0), COLUMN()+(-1), 1)), 2)</f>
        <v>4.47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70.93</v>
      </c>
      <c r="G20" s="12">
        <f ca="1">ROUND(INDIRECT(ADDRESS(ROW()+(0), COLUMN()+(-2), 1))*INDIRECT(ADDRESS(ROW()+(0), COLUMN()+(-1), 1)), 2)</f>
        <v>74.48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3.23</v>
      </c>
      <c r="G21" s="14">
        <f ca="1">ROUND(INDIRECT(ADDRESS(ROW()+(0), COLUMN()+(-2), 1))*INDIRECT(ADDRESS(ROW()+(0), COLUMN()+(-1), 1)), 2)</f>
        <v>3.23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264.72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3.168</v>
      </c>
      <c r="F24" s="12">
        <v>27.47</v>
      </c>
      <c r="G24" s="12">
        <f ca="1">ROUND(INDIRECT(ADDRESS(ROW()+(0), COLUMN()+(-2), 1))*INDIRECT(ADDRESS(ROW()+(0), COLUMN()+(-1), 1)), 2)</f>
        <v>87.02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3.552</v>
      </c>
      <c r="F25" s="12">
        <v>24.43</v>
      </c>
      <c r="G25" s="12">
        <f ca="1">ROUND(INDIRECT(ADDRESS(ROW()+(0), COLUMN()+(-2), 1))*INDIRECT(ADDRESS(ROW()+(0), COLUMN()+(-1), 1)), 2)</f>
        <v>86.78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0.508</v>
      </c>
      <c r="F26" s="12">
        <v>27.47</v>
      </c>
      <c r="G26" s="12">
        <f ca="1">ROUND(INDIRECT(ADDRESS(ROW()+(0), COLUMN()+(-2), 1))*INDIRECT(ADDRESS(ROW()+(0), COLUMN()+(-1), 1)), 2)</f>
        <v>13.95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0.646</v>
      </c>
      <c r="F27" s="12">
        <v>24.43</v>
      </c>
      <c r="G27" s="12">
        <f ca="1">ROUND(INDIRECT(ADDRESS(ROW()+(0), COLUMN()+(-2), 1))*INDIRECT(ADDRESS(ROW()+(0), COLUMN()+(-1), 1)), 2)</f>
        <v>15.78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0.392</v>
      </c>
      <c r="F28" s="12">
        <v>27.47</v>
      </c>
      <c r="G28" s="12">
        <f ca="1">ROUND(INDIRECT(ADDRESS(ROW()+(0), COLUMN()+(-2), 1))*INDIRECT(ADDRESS(ROW()+(0), COLUMN()+(-1), 1)), 2)</f>
        <v>10.77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1.58</v>
      </c>
      <c r="F29" s="14">
        <v>24.43</v>
      </c>
      <c r="G29" s="14">
        <f ca="1">ROUND(INDIRECT(ADDRESS(ROW()+(0), COLUMN()+(-2), 1))*INDIRECT(ADDRESS(ROW()+(0), COLUMN()+(-1), 1)), 2)</f>
        <v>38.6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252.9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517.62</v>
      </c>
      <c r="G32" s="14">
        <f ca="1">ROUND(INDIRECT(ADDRESS(ROW()+(0), COLUMN()+(-2), 1))*INDIRECT(ADDRESS(ROW()+(0), COLUMN()+(-1), 1))/100, 2)</f>
        <v>10.35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527.97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