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<sst xmlns="http://schemas.openxmlformats.org/spreadsheetml/2006/main" count="93" uniqueCount="93">
  <si>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</si>
  <si>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CVG020</t>
  </si>
  <si>
    <t xml:space="preserve">U</t>
  </si>
  <si>
    <t xml:space="preserve">Fonamentació per a dipòsit de gasos liquats del petroli (GLP), de superfície.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</si>
  <si>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1000 litres, de superfície, realitzada en excavació prèvia, amb formigó HA-25/F/20/XC2 fabricat en central, i acer UNE-EN 10080 B 500 S, amb una quantia aproximada de 30 kg/m³; plaques d'ancoratge d'acer S235JR en perfil pla, de 100x100 mm i espessor 12 mm, amb 4 perns d'acer corrugat UNE-EN 10080 B 500 S amb trepant central, reblert de l'espai resultant entre el formigó endurit i la placa amb morter d'autoanivellació expansiu i aplicació d'una protecció anticorrosiva a les rosques i extrems dels perns. Inclús filferro de lligar, separadors, líquid desencofrant,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</si>
  <si>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</si>
  <si>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</si>
  <si>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</si>
  <si>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</si>
  <si>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</si>
  <si>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</si>
  <si>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</si>
  <si>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mt10haf010ctLc</t>
  </si>
  <si>
    <t xml:space="preserve">m³</t>
  </si>
  <si>
    <t xml:space="preserve">Formigó HA-25/F/20/XC2, fabricat en central.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</si>
  <si>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</si>
  <si>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</si>
  <si>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</si>
  <si>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</si>
  <si>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</si>
  <si>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</si>
  <si>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</si>
  <si>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</si>
  <si>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</si>
  <si>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</si>
  <si>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</si>
  <si>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</si>
  <si>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</si>
  <si>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</si>
  <si>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</si>
  <si>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</si>
  <si>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</si>
  <si>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</si>
  <si>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</si>
  <si>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</si>
  <si>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</si>
  <si>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</si>
  <si>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</si>
  <si>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</si>
  <si>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</si>
  <si>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</si>
  <si>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</si>
  <si>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</si>
  <si>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</si>
  <si>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</si>
  <si>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mt07ala011f</t>
  </si>
  <si>
    <t xml:space="preserve">kg</t>
  </si>
  <si>
    <t xml:space="preserve">Platina d'acer laminat UNE-EN 10025 S235JR, per aplicacions estructurals. Treballada i muntada en taller, per a col·locar amb unions cargolades en obra.</t>
  </si>
  <si>
    <t xml:space="preserve">mt07www040a</t>
  </si>
  <si>
    <t xml:space="preserve">U</t>
  </si>
  <si>
    <t xml:space="preserve">Joc de volanderes, rosca i contrafemella, per a pern d'ancoratge de 12 mm de diàmetre.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</si>
  <si>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</si>
  <si>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</si>
  <si>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</si>
  <si>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mt09moa015</t>
  </si>
  <si>
    <t xml:space="preserve">kg</t>
  </si>
  <si>
    <t xml:space="preserve">Morter autoanivellant expansiu, de dos components, a base de ciment millorat amb resines sintètiques.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</si>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</sst>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63" customWidth="1"/>
    <col min="5" max="5" width="73.10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0.469</v>
      </c>
      <c r="H10" s="11"/>
      <c r="I10" s="12">
        <v>70.93</v>
      </c>
      <c r="J10" s="12">
        <f ca="1">ROUND(INDIRECT(ADDRESS(ROW()+(0), COLUMN()+(-3), 1))*INDIRECT(ADDRESS(ROW()+(0), COLUMN()+(-1), 1)), 2)</f>
        <v>33.27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14.555</v>
      </c>
      <c r="H11" s="11"/>
      <c r="I11" s="12">
        <v>1.6</v>
      </c>
      <c r="J11" s="12">
        <f ca="1">ROUND(INDIRECT(ADDRESS(ROW()+(0), COLUMN()+(-3), 1))*INDIRECT(ADDRESS(ROW()+(0), COLUMN()+(-1), 1)), 2)</f>
        <v>23.29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0.062</v>
      </c>
      <c r="H12" s="11"/>
      <c r="I12" s="12">
        <v>1.5</v>
      </c>
      <c r="J12" s="12">
        <f ca="1">ROUND(INDIRECT(ADDRESS(ROW()+(0), COLUMN()+(-3), 1))*INDIRECT(ADDRESS(ROW()+(0), COLUMN()+(-1), 1)), 2)</f>
        <v>0.09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3</v>
      </c>
      <c r="H13" s="11"/>
      <c r="I13" s="12">
        <v>0.15</v>
      </c>
      <c r="J13" s="12">
        <f ca="1">ROUND(INDIRECT(ADDRESS(ROW()+(0), COLUMN()+(-3), 1))*INDIRECT(ADDRESS(ROW()+(0), COLUMN()+(-1), 1)), 2)</f>
        <v>0.45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3</v>
      </c>
      <c r="H14" s="11"/>
      <c r="I14" s="12">
        <v>0.06</v>
      </c>
      <c r="J14" s="12">
        <f ca="1">ROUND(INDIRECT(ADDRESS(ROW()+(0), COLUMN()+(-3), 1))*INDIRECT(ADDRESS(ROW()+(0), COLUMN()+(-1), 1)), 2)</f>
        <v>0.18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0.001</v>
      </c>
      <c r="H15" s="11"/>
      <c r="I15" s="12">
        <v>52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0.004</v>
      </c>
      <c r="H16" s="11"/>
      <c r="I16" s="12">
        <v>6.32</v>
      </c>
      <c r="J16" s="12">
        <f ca="1">ROUND(INDIRECT(ADDRESS(ROW()+(0), COLUMN()+(-3), 1))*INDIRECT(ADDRESS(ROW()+(0), COLUMN()+(-1), 1)), 2)</f>
        <v>0.03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0.003</v>
      </c>
      <c r="H17" s="11"/>
      <c r="I17" s="12">
        <v>19.25</v>
      </c>
      <c r="J17" s="12">
        <f ca="1">ROUND(INDIRECT(ADDRESS(ROW()+(0), COLUMN()+(-3), 1))*INDIRECT(ADDRESS(ROW()+(0), COLUMN()+(-1), 1)), 2)</f>
        <v>0.06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0.021</v>
      </c>
      <c r="H18" s="11"/>
      <c r="I18" s="12">
        <v>0.29</v>
      </c>
      <c r="J18" s="12">
        <f ca="1">ROUND(INDIRECT(ADDRESS(ROW()+(0), COLUMN()+(-3), 1))*INDIRECT(ADDRESS(ROW()+(0), COLUMN()+(-1), 1)), 2)</f>
        <v>0.01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0.021</v>
      </c>
      <c r="H19" s="11"/>
      <c r="I19" s="12">
        <v>8.75</v>
      </c>
      <c r="J19" s="12">
        <f ca="1">ROUND(INDIRECT(ADDRESS(ROW()+(0), COLUMN()+(-3), 1))*INDIRECT(ADDRESS(ROW()+(0), COLUMN()+(-1), 1)), 2)</f>
        <v>0.18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0.006</v>
      </c>
      <c r="H20" s="11"/>
      <c r="I20" s="12">
        <v>1.8</v>
      </c>
      <c r="J20" s="12">
        <f ca="1">ROUND(INDIRECT(ADDRESS(ROW()+(0), COLUMN()+(-3), 1))*INDIRECT(ADDRESS(ROW()+(0), COLUMN()+(-1), 1)), 2)</f>
        <v>0.01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0.942</v>
      </c>
      <c r="H21" s="11"/>
      <c r="I21" s="12">
        <v>2.18</v>
      </c>
      <c r="J21" s="12">
        <f ca="1">ROUND(INDIRECT(ADDRESS(ROW()+(0), COLUMN()+(-3), 1))*INDIRECT(ADDRESS(ROW()+(0), COLUMN()+(-1), 1)), 2)</f>
        <v>2.05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4</v>
      </c>
      <c r="H22" s="11"/>
      <c r="I22" s="12">
        <v>1.62</v>
      </c>
      <c r="J22" s="12">
        <f ca="1">ROUND(INDIRECT(ADDRESS(ROW()+(0), COLUMN()+(-3), 1))*INDIRECT(ADDRESS(ROW()+(0), COLUMN()+(-1), 1)), 2)</f>
        <v>6.48</v>
      </c>
    </row>
    <row r="23" spans="1:10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0.047</v>
      </c>
      <c r="H23" s="11"/>
      <c r="I23" s="12">
        <v>4.8</v>
      </c>
      <c r="J23" s="12">
        <f ca="1">ROUND(INDIRECT(ADDRESS(ROW()+(0), COLUMN()+(-3), 1))*INDIRECT(ADDRESS(ROW()+(0), COLUMN()+(-1), 1)), 2)</f>
        <v>0.23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0.6</v>
      </c>
      <c r="H24" s="13"/>
      <c r="I24" s="14">
        <v>0.95</v>
      </c>
      <c r="J24" s="14">
        <f ca="1">ROUND(INDIRECT(ADDRESS(ROW()+(0), COLUMN()+(-3), 1))*INDIRECT(ADDRESS(ROW()+(0), COLUMN()+(-1), 1)), 2)</f>
        <v>0.57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66.95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0.081</v>
      </c>
      <c r="H27" s="11"/>
      <c r="I27" s="12">
        <v>27.47</v>
      </c>
      <c r="J27" s="12">
        <f ca="1">ROUND(INDIRECT(ADDRESS(ROW()+(0), COLUMN()+(-3), 1))*INDIRECT(ADDRESS(ROW()+(0), COLUMN()+(-1), 1)), 2)</f>
        <v>2.23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0.108</v>
      </c>
      <c r="H28" s="11"/>
      <c r="I28" s="12">
        <v>24.43</v>
      </c>
      <c r="J28" s="12">
        <f ca="1">ROUND(INDIRECT(ADDRESS(ROW()+(0), COLUMN()+(-3), 1))*INDIRECT(ADDRESS(ROW()+(0), COLUMN()+(-1), 1)), 2)</f>
        <v>2.64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0.032</v>
      </c>
      <c r="H29" s="11"/>
      <c r="I29" s="12">
        <v>27.47</v>
      </c>
      <c r="J29" s="12">
        <f ca="1">ROUND(INDIRECT(ADDRESS(ROW()+(0), COLUMN()+(-3), 1))*INDIRECT(ADDRESS(ROW()+(0), COLUMN()+(-1), 1)), 2)</f>
        <v>0.88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0.049</v>
      </c>
      <c r="H30" s="11"/>
      <c r="I30" s="12">
        <v>24.43</v>
      </c>
      <c r="J30" s="12">
        <f ca="1">ROUND(INDIRECT(ADDRESS(ROW()+(0), COLUMN()+(-3), 1))*INDIRECT(ADDRESS(ROW()+(0), COLUMN()+(-1), 1)), 2)</f>
        <v>1.2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0.027</v>
      </c>
      <c r="H31" s="11"/>
      <c r="I31" s="12">
        <v>27.47</v>
      </c>
      <c r="J31" s="12">
        <f ca="1">ROUND(INDIRECT(ADDRESS(ROW()+(0), COLUMN()+(-3), 1))*INDIRECT(ADDRESS(ROW()+(0), COLUMN()+(-1), 1)), 2)</f>
        <v>0.74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0.162</v>
      </c>
      <c r="H32" s="13"/>
      <c r="I32" s="14">
        <v>24.43</v>
      </c>
      <c r="J32" s="14">
        <f ca="1">ROUND(INDIRECT(ADDRESS(ROW()+(0), COLUMN()+(-3), 1))*INDIRECT(ADDRESS(ROW()+(0), COLUMN()+(-1), 1)), 2)</f>
        <v>3.96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11.65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78.6</v>
      </c>
      <c r="J35" s="14">
        <f ca="1">ROUND(INDIRECT(ADDRESS(ROW()+(0), COLUMN()+(-3), 1))*INDIRECT(ADDRESS(ROW()+(0), COLUMN()+(-1), 1))/100, 2)</f>
        <v>1.57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80.17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192005</v>
      </c>
      <c r="G40" s="29"/>
      <c r="H40" s="29">
        <v>192006</v>
      </c>
      <c r="I40" s="29"/>
      <c r="J40" s="29" t="s">
        <v>88</v>
      </c>
    </row>
    <row r="41" spans="1:10" ht="24.0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