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<sst xmlns="http://schemas.openxmlformats.org/spreadsheetml/2006/main" count="42" uniqueCount="42">
  <si>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</si>
  <si>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EHY020</t>
  </si>
  <si>
    <t xml:space="preserve">m²</t>
  </si>
  <si>
    <t xml:space="preserve">Reparació estructural de formigó, amb morter a base de ciment.</t>
  </si>
  <si>
    <r>
      <rPr>
        <sz val="8.25"/>
        <color rgb="FF000000"/>
        <rFont val="Arial"/>
        <family val="2"/>
      </rPr>
      <t xml:space="preserve">Aplicació manual de morter monocomponent, de retracció compensada, Tector Reparación R3 "LAFARGEHOLCIM", amb una resistència a compressió a 28 dies major o igual a 30 N/mm² i un mòdul d'elasticitat major o igual a 15000 N/mm², classe R3, tipus CC, segons UNE-EN 1504-3, Euroclasse A1 de reacció al foc, segons UNE-EN 13501-1, en capa de 15 mm de gruix mitjà, amb acabat superficial remolinat amb esponja o remolinador, per a reparació i reforç estructural d'element de formigó.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</si>
  <si>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</si>
  <si>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</si>
  <si>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</si>
  <si>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</si>
  <si>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</si>
  <si>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</si>
  <si>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</si>
  <si>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mt09ref010a</t>
  </si>
  <si>
    <t xml:space="preserve">kg</t>
  </si>
  <si>
    <t xml:space="preserve">Morter monocomponent, de retracció compensada, Tector Reparación R3 "LAFARGEHOLCIM", amb una resistència a compressió a 28 dies major o igual a 30 N/mm² i un mòdul d'elasticitat major o igual a 15000 N/mm², classe R3, tipus CC, segons UNE-EN 1504-3, Euroclasse A1 de reacció al foc, segons UNE-EN 13501-1, per a reparació estructural del formigó.</t>
  </si>
  <si>
    <t xml:space="preserve">mt08aaa010a</t>
  </si>
  <si>
    <t xml:space="preserve">m³</t>
  </si>
  <si>
    <t xml:space="preserve">Aigua.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</si>
  <si>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</si>
  <si>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</si>
  <si>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</si>
  <si>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</si>
  <si>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</si>
  <si>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</si>
  <si>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</si>
  <si>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</si>
  <si>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</si>
  <si>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</si>
  <si>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</si>
  <si>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</si>
  <si>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0,98€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</si>
  <si>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</si>
  <si>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norma UNE i Títol de la norma transposició de norma harmonitzada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</si>
  <si>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</si>
  <si>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</si>
  <si>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</si>
  <si>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1504-3:2006</t>
  </si>
  <si>
    <t xml:space="preserve">1/2+/3/4</t>
  </si>
  <si>
    <t xml:space="preserve">Productos  y  sistemas  para  la  protección  y reparación  de estructuras  de hormigón — Parte 3: Reparación  estructural  y  no  estructural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</si>
  <si>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 i inici del període de coexistència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</si>
  <si>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del període de coexistència / entrada en vigor marcat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</si>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</sst>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4.93" customWidth="1"/>
    <col min="5" max="5" width="75.14" customWidth="1"/>
    <col min="6" max="6" width="1.36" customWidth="1"/>
    <col min="7" max="7" width="10.54" customWidth="1"/>
    <col min="8" max="8" width="2.72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27</v>
      </c>
      <c r="H10" s="11"/>
      <c r="I10" s="12">
        <v>0.84</v>
      </c>
      <c r="J10" s="12">
        <f ca="1">ROUND(INDIRECT(ADDRESS(ROW()+(0), COLUMN()+(-3), 1))*INDIRECT(ADDRESS(ROW()+(0), COLUMN()+(-1), 1)), 2)</f>
        <v>22.68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0.004</v>
      </c>
      <c r="H11" s="13"/>
      <c r="I11" s="14">
        <v>1.5</v>
      </c>
      <c r="J11" s="14">
        <f ca="1">ROUND(INDIRECT(ADDRESS(ROW()+(0), COLUMN()+(-3), 1))*INDIRECT(ADDRESS(ROW()+(0), COLUMN()+(-1), 1)), 2)</f>
        <v>0.01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22.69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0.497</v>
      </c>
      <c r="H14" s="11"/>
      <c r="I14" s="12">
        <v>27.5</v>
      </c>
      <c r="J14" s="12">
        <f ca="1">ROUND(INDIRECT(ADDRESS(ROW()+(0), COLUMN()+(-3), 1))*INDIRECT(ADDRESS(ROW()+(0), COLUMN()+(-1), 1)), 2)</f>
        <v>13.67</v>
      </c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0.497</v>
      </c>
      <c r="H15" s="13"/>
      <c r="I15" s="14">
        <v>23.04</v>
      </c>
      <c r="J15" s="14">
        <f ca="1">ROUND(INDIRECT(ADDRESS(ROW()+(0), COLUMN()+(-3), 1))*INDIRECT(ADDRESS(ROW()+(0), COLUMN()+(-1), 1)), 2)</f>
        <v>11.45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25.12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47.81</v>
      </c>
      <c r="J18" s="14">
        <f ca="1">ROUND(INDIRECT(ADDRESS(ROW()+(0), COLUMN()+(-3), 1))*INDIRECT(ADDRESS(ROW()+(0), COLUMN()+(-1), 1))/100, 2)</f>
        <v>0.96</v>
      </c>
    </row>
    <row r="19" spans="1:10" ht="13.50" thickBot="1" customHeight="1">
      <c r="A19" s="21" t="s">
        <v>30</v>
      </c>
      <c r="B19" s="21"/>
      <c r="C19" s="22"/>
      <c r="D19" s="22"/>
      <c r="E19" s="23"/>
      <c r="F19" s="23"/>
      <c r="G19" s="24" t="s">
        <v>31</v>
      </c>
      <c r="H19" s="24"/>
      <c r="I19" s="25"/>
      <c r="J19" s="26">
        <f ca="1">ROUND(SUM(INDIRECT(ADDRESS(ROW()+(-1), COLUMN()+(0), 1)),INDIRECT(ADDRESS(ROW()+(-3), COLUMN()+(0), 1)),INDIRECT(ADDRESS(ROW()+(-7), COLUMN()+(0), 1))), 2)</f>
        <v>48.77</v>
      </c>
    </row>
    <row r="22" spans="1:10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</row>
    <row r="23" spans="1:10" ht="13.50" thickBot="1" customHeight="1">
      <c r="A23" s="28" t="s">
        <v>36</v>
      </c>
      <c r="B23" s="28"/>
      <c r="C23" s="28"/>
      <c r="D23" s="28"/>
      <c r="E23" s="28"/>
      <c r="F23" s="29">
        <v>1.10201e+006</v>
      </c>
      <c r="G23" s="29"/>
      <c r="H23" s="29">
        <v>112009</v>
      </c>
      <c r="I23" s="29"/>
      <c r="J23" s="29" t="s">
        <v>37</v>
      </c>
    </row>
    <row r="24" spans="1:10" ht="24.00" thickBot="1" customHeight="1">
      <c r="A24" s="30" t="s">
        <v>38</v>
      </c>
      <c r="B24" s="30"/>
      <c r="C24" s="30"/>
      <c r="D24" s="30"/>
      <c r="E24" s="30"/>
      <c r="F24" s="31"/>
      <c r="G24" s="31"/>
      <c r="H24" s="31"/>
      <c r="I24" s="31"/>
      <c r="J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8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